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50" yWindow="570" windowWidth="28455" windowHeight="11955" activeTab="2"/>
  </bookViews>
  <sheets>
    <sheet name="info" sheetId="1" r:id="rId1"/>
    <sheet name="K1 muži" sheetId="3" r:id="rId2"/>
    <sheet name="C1 ženy" sheetId="4" r:id="rId3"/>
    <sheet name="K1 ženy" sheetId="6" r:id="rId4"/>
    <sheet name="C1 muži" sheetId="7" r:id="rId5"/>
    <sheet name="C2" sheetId="8" r:id="rId6"/>
  </sheets>
  <calcPr calcId="124519"/>
</workbook>
</file>

<file path=xl/calcChain.xml><?xml version="1.0" encoding="utf-8"?>
<calcChain xmlns="http://schemas.openxmlformats.org/spreadsheetml/2006/main">
  <c r="J9" i="8"/>
  <c r="J7"/>
  <c r="J8"/>
  <c r="J6"/>
  <c r="J7" i="7" l="1"/>
  <c r="J8"/>
  <c r="J6"/>
  <c r="K7" i="6"/>
  <c r="K9"/>
  <c r="K8"/>
  <c r="K11"/>
  <c r="K12"/>
  <c r="K16"/>
  <c r="K14"/>
  <c r="J9" i="4"/>
  <c r="J10"/>
  <c r="J6"/>
  <c r="J8"/>
  <c r="J13" i="3"/>
  <c r="J17"/>
  <c r="J11"/>
  <c r="J16"/>
  <c r="J18"/>
  <c r="J15"/>
  <c r="J19"/>
  <c r="J6"/>
  <c r="J8"/>
  <c r="J7"/>
  <c r="J9"/>
  <c r="J12"/>
  <c r="J14"/>
  <c r="J10"/>
  <c r="J10" i="7"/>
  <c r="K13" i="6"/>
  <c r="K18"/>
  <c r="K15"/>
  <c r="K10"/>
  <c r="K19"/>
  <c r="K17"/>
  <c r="J9" i="7"/>
  <c r="J11"/>
  <c r="K6" i="6"/>
  <c r="J7" i="4"/>
</calcChain>
</file>

<file path=xl/sharedStrings.xml><?xml version="1.0" encoding="utf-8"?>
<sst xmlns="http://schemas.openxmlformats.org/spreadsheetml/2006/main" count="229" uniqueCount="91">
  <si>
    <t>ředitel:</t>
  </si>
  <si>
    <t>vrchní rozhodčí:</t>
  </si>
  <si>
    <t>zást.vr.rozhodčího:</t>
  </si>
  <si>
    <t>dozor svazu:</t>
  </si>
  <si>
    <t>poř.</t>
  </si>
  <si>
    <t>reg.č.</t>
  </si>
  <si>
    <t>jméno</t>
  </si>
  <si>
    <t>nar.</t>
  </si>
  <si>
    <t>VK</t>
  </si>
  <si>
    <t>VT</t>
  </si>
  <si>
    <t>oddíl</t>
  </si>
  <si>
    <t>K1 muži</t>
  </si>
  <si>
    <t>ZS</t>
  </si>
  <si>
    <t>Roudnice</t>
  </si>
  <si>
    <t>Dukla B.</t>
  </si>
  <si>
    <t>Olomouc</t>
  </si>
  <si>
    <t>ZM</t>
  </si>
  <si>
    <t>L.Žatec</t>
  </si>
  <si>
    <t>RUDORFER Martin</t>
  </si>
  <si>
    <t>LERCH Eduard</t>
  </si>
  <si>
    <t>Klášter.</t>
  </si>
  <si>
    <t>ROUČA Samuel</t>
  </si>
  <si>
    <t>TJ Šumperk</t>
  </si>
  <si>
    <t>KRATOCHVÍL Martin</t>
  </si>
  <si>
    <t>FIALA Jakub</t>
  </si>
  <si>
    <t>SKVeselí</t>
  </si>
  <si>
    <t>KK Brno</t>
  </si>
  <si>
    <t>Č.Kruml.</t>
  </si>
  <si>
    <t>C1 ženy</t>
  </si>
  <si>
    <t>SATKOVÁ Gabriela</t>
  </si>
  <si>
    <t>KNEBLOVÁ Tereza</t>
  </si>
  <si>
    <t>KOŠÍKOVÁ Denisa</t>
  </si>
  <si>
    <t>DOLEŽALOVÁ Lucie</t>
  </si>
  <si>
    <t>K1 ženy</t>
  </si>
  <si>
    <t>C1 muži</t>
  </si>
  <si>
    <t>URBAN Daniel</t>
  </si>
  <si>
    <t>body slalom</t>
  </si>
  <si>
    <t xml:space="preserve"> </t>
  </si>
  <si>
    <t>body sprint</t>
  </si>
  <si>
    <t>CELKEM</t>
  </si>
  <si>
    <t>lepší výsledek</t>
  </si>
  <si>
    <t>Bohuslav Šamánek</t>
  </si>
  <si>
    <t xml:space="preserve">MATĚJÍČEK Vojtěch </t>
  </si>
  <si>
    <t>KIRCHNER David</t>
  </si>
  <si>
    <t>NESNÍDALOVÁ Lucie</t>
  </si>
  <si>
    <t>KK Opava</t>
  </si>
  <si>
    <t>HRUŠKOVÁ Klára</t>
  </si>
  <si>
    <t>KLOBOUČKOVÁ Ivana</t>
  </si>
  <si>
    <t>závod č.146 + 148</t>
  </si>
  <si>
    <t>MČR mladšího dorostu v kombinaci</t>
  </si>
  <si>
    <t>12. - 13. 9. 2015</t>
  </si>
  <si>
    <t>USD v Českém Vrbném</t>
  </si>
  <si>
    <t>Radka Bačáková</t>
  </si>
  <si>
    <t>Luděk Roleček</t>
  </si>
  <si>
    <t>Heda Kratochvílová</t>
  </si>
  <si>
    <t>MČR mladšího dorostu v kombinaci - USD v Českém Vrbném</t>
  </si>
  <si>
    <t>12. - 13.9.2015</t>
  </si>
  <si>
    <t>BÁRTA Jan</t>
  </si>
  <si>
    <t>DM</t>
  </si>
  <si>
    <t>Kralupy</t>
  </si>
  <si>
    <t>KYZLÍK Milan</t>
  </si>
  <si>
    <t>ZAPLETAL Mikuláš</t>
  </si>
  <si>
    <t>ŠTERCL Vít</t>
  </si>
  <si>
    <t>VEJVODA Vojtěch</t>
  </si>
  <si>
    <t>Rakovník</t>
  </si>
  <si>
    <t>MILYAN David</t>
  </si>
  <si>
    <t>GABRLÍK Tomáš</t>
  </si>
  <si>
    <t>PALOUDOVÁ Anežka</t>
  </si>
  <si>
    <t>2+</t>
  </si>
  <si>
    <t>NĚMCOVÁ Marie</t>
  </si>
  <si>
    <t>HRICOVÁ Klára</t>
  </si>
  <si>
    <t>HRICOVÁ Adéla</t>
  </si>
  <si>
    <t>POMAJBÍKOVÁ Kristýna</t>
  </si>
  <si>
    <t>KOLÁŘOVÁ Marika</t>
  </si>
  <si>
    <t>PALOUDOVÁ Karolina</t>
  </si>
  <si>
    <t>KAMINSKÝ Jan</t>
  </si>
  <si>
    <t>Val.Mez.</t>
  </si>
  <si>
    <t>NOVOTNÝ Petr</t>
  </si>
  <si>
    <t>SKOŘEPA Vojtěch</t>
  </si>
  <si>
    <t>C2 muži</t>
  </si>
  <si>
    <t>119122
119097</t>
  </si>
  <si>
    <t>VRUBLOVSKÝ Jan
NOVOTNÝ Petr</t>
  </si>
  <si>
    <t>99
00</t>
  </si>
  <si>
    <t>132007
132058</t>
  </si>
  <si>
    <t>KAMINSKÝ Jan
KŘENEK Jakub</t>
  </si>
  <si>
    <t>99
99</t>
  </si>
  <si>
    <t>132010
132009</t>
  </si>
  <si>
    <t>TICHÝ Štěpán
ŠKORŇA Adam</t>
  </si>
  <si>
    <t>00
00</t>
  </si>
  <si>
    <t>132020132022
132010</t>
  </si>
  <si>
    <t>HENDRYCH Tomáš NACHTIGAL Richard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</si>
</sst>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2" borderId="0" xfId="0" applyFont="1" applyFill="1" applyAlignment="1">
      <alignment textRotation="90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/>
    <xf numFmtId="0" fontId="6" fillId="0" borderId="0" xfId="1" applyAlignment="1">
      <alignment horizontal="center"/>
    </xf>
    <xf numFmtId="0" fontId="6" fillId="0" borderId="0" xfId="1" applyAlignment="1">
      <alignment horizontal="left"/>
    </xf>
    <xf numFmtId="0" fontId="10" fillId="0" borderId="0" xfId="2" applyAlignment="1" applyProtection="1"/>
    <xf numFmtId="0" fontId="6" fillId="0" borderId="0" xfId="0" applyFont="1" applyAlignment="1">
      <alignment horizontal="center"/>
    </xf>
    <xf numFmtId="0" fontId="6" fillId="0" borderId="0" xfId="1" applyFill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2" borderId="0" xfId="0" applyFont="1" applyFill="1" applyAlignment="1">
      <alignment horizontal="center"/>
    </xf>
    <xf numFmtId="0" fontId="11" fillId="2" borderId="0" xfId="0" applyFont="1" applyFill="1"/>
    <xf numFmtId="0" fontId="9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kanoe.cz/vysledky/slalom-sjezd/vysledky-zavodu-20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fo"/>
  <dimension ref="A1:B18"/>
  <sheetViews>
    <sheetView workbookViewId="0">
      <selection sqref="A1:D3"/>
    </sheetView>
  </sheetViews>
  <sheetFormatPr defaultRowHeight="12.75"/>
  <cols>
    <col min="1" max="1" width="25.5703125" customWidth="1"/>
    <col min="2" max="2" width="30" customWidth="1"/>
  </cols>
  <sheetData>
    <row r="1" spans="1:2" ht="20.100000000000001" customHeight="1">
      <c r="A1" s="1" t="s">
        <v>48</v>
      </c>
      <c r="B1" s="1" t="s">
        <v>49</v>
      </c>
    </row>
    <row r="3" spans="1:2">
      <c r="A3" s="15" t="s">
        <v>50</v>
      </c>
      <c r="B3" s="2" t="s">
        <v>51</v>
      </c>
    </row>
    <row r="5" spans="1:2">
      <c r="A5" t="s">
        <v>0</v>
      </c>
      <c r="B5" s="2" t="s">
        <v>52</v>
      </c>
    </row>
    <row r="6" spans="1:2">
      <c r="A6" t="s">
        <v>1</v>
      </c>
      <c r="B6" s="2" t="s">
        <v>53</v>
      </c>
    </row>
    <row r="7" spans="1:2">
      <c r="A7" t="s">
        <v>2</v>
      </c>
      <c r="B7" s="2" t="s">
        <v>54</v>
      </c>
    </row>
    <row r="8" spans="1:2">
      <c r="A8" t="s">
        <v>3</v>
      </c>
      <c r="B8" s="2" t="s">
        <v>41</v>
      </c>
    </row>
    <row r="9" spans="1:2">
      <c r="B9" s="2"/>
    </row>
    <row r="18" spans="1:1">
      <c r="A18" s="18" t="s">
        <v>37</v>
      </c>
    </row>
  </sheetData>
  <sheetProtection formatCells="0" formatColumns="0" formatRows="0" insertColumns="0" insertRows="0" insertHyperlinks="0" deleteColumns="0" deleteRows="0" sort="0" autoFilter="0" pivotTables="0"/>
  <hyperlinks>
    <hyperlink ref="A18" r:id="rId1" display="http://www.kanoe.cz/vysledky/slalom-sjezd/vysledky-zavodu-2015"/>
  </hyperlinks>
  <pageMargins left="0.7" right="0.7" top="0.75" bottom="0.75" header="0.3" footer="0.3"/>
  <pageSetup fitToWidth="0" fitToHeight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K1 muži"/>
  <dimension ref="A1:L24"/>
  <sheetViews>
    <sheetView workbookViewId="0">
      <selection activeCell="L9" sqref="L9:M9"/>
    </sheetView>
  </sheetViews>
  <sheetFormatPr defaultRowHeight="12.75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9" width="5" customWidth="1"/>
    <col min="10" max="10" width="9" customWidth="1"/>
  </cols>
  <sheetData>
    <row r="1" spans="1:12" ht="20.100000000000001" customHeight="1">
      <c r="A1" s="12" t="s">
        <v>48</v>
      </c>
      <c r="D1" s="12" t="s">
        <v>55</v>
      </c>
    </row>
    <row r="3" spans="1:12" ht="15.75">
      <c r="A3" s="15" t="s">
        <v>56</v>
      </c>
      <c r="D3" s="3" t="s">
        <v>11</v>
      </c>
    </row>
    <row r="4" spans="1:12" ht="15" customHeight="1"/>
    <row r="5" spans="1:12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10" t="s">
        <v>36</v>
      </c>
      <c r="I5" s="10" t="s">
        <v>38</v>
      </c>
      <c r="J5" s="14" t="s">
        <v>39</v>
      </c>
    </row>
    <row r="6" spans="1:12">
      <c r="A6" s="15">
        <v>1</v>
      </c>
      <c r="B6" s="6">
        <v>14043</v>
      </c>
      <c r="C6" s="7" t="s">
        <v>57</v>
      </c>
      <c r="D6" s="8">
        <v>0</v>
      </c>
      <c r="E6" s="8" t="s">
        <v>58</v>
      </c>
      <c r="F6" s="9">
        <v>2</v>
      </c>
      <c r="G6" s="9" t="s">
        <v>59</v>
      </c>
      <c r="H6">
        <v>68</v>
      </c>
      <c r="I6">
        <v>46</v>
      </c>
      <c r="J6">
        <f t="shared" ref="J6:J19" si="0">SUM(H6:I6)</f>
        <v>114</v>
      </c>
    </row>
    <row r="7" spans="1:12">
      <c r="A7" s="15">
        <v>2</v>
      </c>
      <c r="B7" s="6">
        <v>12061</v>
      </c>
      <c r="C7" s="7" t="s">
        <v>61</v>
      </c>
      <c r="D7" s="8">
        <v>0</v>
      </c>
      <c r="E7" s="8" t="s">
        <v>58</v>
      </c>
      <c r="F7" s="9">
        <v>2</v>
      </c>
      <c r="G7" s="9" t="s">
        <v>14</v>
      </c>
      <c r="H7">
        <v>35</v>
      </c>
      <c r="I7">
        <v>75</v>
      </c>
      <c r="J7">
        <f t="shared" si="0"/>
        <v>110</v>
      </c>
    </row>
    <row r="8" spans="1:12">
      <c r="A8" s="15">
        <v>3</v>
      </c>
      <c r="B8" s="6">
        <v>49018</v>
      </c>
      <c r="C8" s="7" t="s">
        <v>60</v>
      </c>
      <c r="D8" s="8">
        <v>99</v>
      </c>
      <c r="E8" s="8" t="s">
        <v>58</v>
      </c>
      <c r="F8" s="9">
        <v>2</v>
      </c>
      <c r="G8" s="9" t="s">
        <v>13</v>
      </c>
      <c r="H8">
        <v>37</v>
      </c>
      <c r="I8">
        <v>49</v>
      </c>
      <c r="J8">
        <f t="shared" si="0"/>
        <v>86</v>
      </c>
    </row>
    <row r="9" spans="1:12">
      <c r="A9" s="15">
        <v>4</v>
      </c>
      <c r="B9" s="6">
        <v>12056</v>
      </c>
      <c r="C9" s="7" t="s">
        <v>62</v>
      </c>
      <c r="D9" s="8">
        <v>99</v>
      </c>
      <c r="E9" s="8" t="s">
        <v>58</v>
      </c>
      <c r="F9" s="9">
        <v>2</v>
      </c>
      <c r="G9" s="9" t="s">
        <v>14</v>
      </c>
      <c r="H9">
        <v>31</v>
      </c>
      <c r="I9">
        <v>31</v>
      </c>
      <c r="J9">
        <f t="shared" si="0"/>
        <v>62</v>
      </c>
      <c r="L9" s="11" t="s">
        <v>37</v>
      </c>
    </row>
    <row r="10" spans="1:12">
      <c r="A10" s="15">
        <v>5</v>
      </c>
      <c r="B10" s="6">
        <v>119116</v>
      </c>
      <c r="C10" s="7" t="s">
        <v>66</v>
      </c>
      <c r="D10" s="8">
        <v>0</v>
      </c>
      <c r="E10" s="8" t="s">
        <v>58</v>
      </c>
      <c r="F10" s="9">
        <v>2</v>
      </c>
      <c r="G10" s="9" t="s">
        <v>15</v>
      </c>
      <c r="H10">
        <v>6</v>
      </c>
      <c r="I10">
        <v>53</v>
      </c>
      <c r="J10">
        <f t="shared" si="0"/>
        <v>59</v>
      </c>
    </row>
    <row r="11" spans="1:12">
      <c r="A11" s="15">
        <v>6</v>
      </c>
      <c r="B11" s="6">
        <v>12055</v>
      </c>
      <c r="C11" s="7" t="s">
        <v>43</v>
      </c>
      <c r="D11" s="8">
        <v>3</v>
      </c>
      <c r="E11" s="8" t="s">
        <v>12</v>
      </c>
      <c r="F11" s="9">
        <v>3</v>
      </c>
      <c r="G11" s="9" t="s">
        <v>14</v>
      </c>
      <c r="H11" s="6">
        <v>13</v>
      </c>
      <c r="I11" s="6">
        <v>43</v>
      </c>
      <c r="J11">
        <f t="shared" si="0"/>
        <v>56</v>
      </c>
    </row>
    <row r="12" spans="1:12">
      <c r="A12" s="15">
        <v>7</v>
      </c>
      <c r="B12" s="6">
        <v>17042</v>
      </c>
      <c r="C12" s="7" t="s">
        <v>63</v>
      </c>
      <c r="D12" s="8">
        <v>99</v>
      </c>
      <c r="E12" s="8" t="s">
        <v>58</v>
      </c>
      <c r="F12" s="9">
        <v>2</v>
      </c>
      <c r="G12" s="9" t="s">
        <v>64</v>
      </c>
      <c r="H12">
        <v>23</v>
      </c>
      <c r="I12">
        <v>19</v>
      </c>
      <c r="J12">
        <f t="shared" si="0"/>
        <v>42</v>
      </c>
    </row>
    <row r="13" spans="1:12">
      <c r="A13" s="15">
        <v>8</v>
      </c>
      <c r="B13" s="6">
        <v>103036</v>
      </c>
      <c r="C13" s="7" t="s">
        <v>42</v>
      </c>
      <c r="D13" s="8">
        <v>2</v>
      </c>
      <c r="E13" s="8" t="s">
        <v>12</v>
      </c>
      <c r="F13" s="9">
        <v>2</v>
      </c>
      <c r="G13" s="9" t="s">
        <v>26</v>
      </c>
      <c r="H13" s="6">
        <v>3</v>
      </c>
      <c r="I13" s="6">
        <v>33</v>
      </c>
      <c r="J13">
        <f t="shared" si="0"/>
        <v>36</v>
      </c>
    </row>
    <row r="14" spans="1:12">
      <c r="A14" s="15">
        <v>9</v>
      </c>
      <c r="B14" s="6">
        <v>52003</v>
      </c>
      <c r="C14" s="7" t="s">
        <v>65</v>
      </c>
      <c r="D14" s="8">
        <v>1</v>
      </c>
      <c r="E14" s="8" t="s">
        <v>12</v>
      </c>
      <c r="F14" s="9">
        <v>2</v>
      </c>
      <c r="G14" s="9" t="s">
        <v>17</v>
      </c>
      <c r="H14">
        <v>7</v>
      </c>
      <c r="I14">
        <v>25</v>
      </c>
      <c r="J14">
        <f t="shared" si="0"/>
        <v>32</v>
      </c>
    </row>
    <row r="15" spans="1:12">
      <c r="A15" s="15">
        <v>10</v>
      </c>
      <c r="B15" s="6">
        <v>119018</v>
      </c>
      <c r="C15" s="7" t="s">
        <v>24</v>
      </c>
      <c r="D15" s="8">
        <v>1</v>
      </c>
      <c r="E15" s="8" t="s">
        <v>12</v>
      </c>
      <c r="F15" s="9">
        <v>2</v>
      </c>
      <c r="G15" s="9" t="s">
        <v>15</v>
      </c>
      <c r="H15" s="6">
        <v>10</v>
      </c>
      <c r="I15" s="6">
        <v>21</v>
      </c>
      <c r="J15">
        <f t="shared" si="0"/>
        <v>31</v>
      </c>
    </row>
    <row r="16" spans="1:12">
      <c r="A16" s="15">
        <v>11</v>
      </c>
      <c r="B16" s="6">
        <v>48024</v>
      </c>
      <c r="C16" s="7" t="s">
        <v>19</v>
      </c>
      <c r="D16" s="8">
        <v>2</v>
      </c>
      <c r="E16" s="8" t="s">
        <v>12</v>
      </c>
      <c r="F16" s="9">
        <v>2</v>
      </c>
      <c r="G16" s="9" t="s">
        <v>20</v>
      </c>
      <c r="H16" s="6">
        <v>11</v>
      </c>
      <c r="I16" s="6">
        <v>15</v>
      </c>
      <c r="J16">
        <f t="shared" si="0"/>
        <v>26</v>
      </c>
    </row>
    <row r="17" spans="1:10">
      <c r="A17" s="15">
        <v>12</v>
      </c>
      <c r="B17" s="6">
        <v>129002</v>
      </c>
      <c r="C17" s="7" t="s">
        <v>21</v>
      </c>
      <c r="D17" s="8">
        <v>2</v>
      </c>
      <c r="E17" s="8" t="s">
        <v>12</v>
      </c>
      <c r="F17" s="9">
        <v>2</v>
      </c>
      <c r="G17" s="9" t="s">
        <v>22</v>
      </c>
      <c r="H17" s="6">
        <v>9</v>
      </c>
      <c r="I17" s="6">
        <v>6</v>
      </c>
      <c r="J17">
        <f t="shared" si="0"/>
        <v>15</v>
      </c>
    </row>
    <row r="18" spans="1:10">
      <c r="A18" s="15">
        <v>13</v>
      </c>
      <c r="B18" s="6">
        <v>119094</v>
      </c>
      <c r="C18" s="7" t="s">
        <v>18</v>
      </c>
      <c r="D18" s="8">
        <v>3</v>
      </c>
      <c r="E18" s="8" t="s">
        <v>16</v>
      </c>
      <c r="F18" s="9">
        <v>2</v>
      </c>
      <c r="G18" s="9" t="s">
        <v>15</v>
      </c>
      <c r="H18" s="6">
        <v>4</v>
      </c>
      <c r="I18" s="6">
        <v>5</v>
      </c>
      <c r="J18">
        <f t="shared" si="0"/>
        <v>9</v>
      </c>
    </row>
    <row r="19" spans="1:10">
      <c r="A19" s="15">
        <v>14</v>
      </c>
      <c r="B19" s="6">
        <v>119139</v>
      </c>
      <c r="C19" s="7" t="s">
        <v>23</v>
      </c>
      <c r="D19" s="8">
        <v>3</v>
      </c>
      <c r="E19" s="8" t="s">
        <v>16</v>
      </c>
      <c r="F19" s="9">
        <v>3</v>
      </c>
      <c r="G19" s="9" t="s">
        <v>15</v>
      </c>
      <c r="H19" s="6">
        <v>1</v>
      </c>
      <c r="I19" s="6">
        <v>4</v>
      </c>
      <c r="J19">
        <f t="shared" si="0"/>
        <v>5</v>
      </c>
    </row>
    <row r="20" spans="1:10">
      <c r="A20" s="15"/>
      <c r="B20" s="6"/>
      <c r="C20" s="7"/>
      <c r="D20" s="8"/>
      <c r="E20" s="8"/>
      <c r="F20" s="9"/>
      <c r="G20" s="9"/>
      <c r="H20" s="6"/>
      <c r="I20" s="6"/>
    </row>
    <row r="21" spans="1:10">
      <c r="A21" s="15"/>
      <c r="B21" s="6"/>
      <c r="C21" s="7"/>
      <c r="D21" s="8"/>
      <c r="E21" s="8"/>
      <c r="F21" s="9"/>
      <c r="G21" s="9"/>
      <c r="H21" s="6"/>
      <c r="I21" s="6"/>
    </row>
    <row r="22" spans="1:10">
      <c r="A22" s="15"/>
      <c r="B22" s="6"/>
      <c r="C22" s="7"/>
      <c r="D22" s="8"/>
      <c r="E22" s="8"/>
      <c r="F22" s="9"/>
      <c r="G22" s="9"/>
      <c r="H22" s="6"/>
      <c r="I22" s="6"/>
    </row>
    <row r="23" spans="1:10">
      <c r="A23" s="15"/>
      <c r="B23" s="6"/>
      <c r="C23" s="7"/>
      <c r="D23" s="8"/>
      <c r="E23" s="8"/>
      <c r="F23" s="9"/>
      <c r="G23" s="9"/>
      <c r="H23" s="6"/>
      <c r="I23" s="6"/>
    </row>
    <row r="24" spans="1:10">
      <c r="A24" s="15"/>
      <c r="B24" s="6"/>
      <c r="C24" s="7"/>
      <c r="D24" s="8"/>
      <c r="E24" s="8"/>
      <c r="F24" s="9"/>
      <c r="G24" s="9"/>
      <c r="H24" s="6"/>
      <c r="I24" s="6"/>
    </row>
  </sheetData>
  <sheetProtection formatCells="0" formatColumns="0" formatRows="0" insertColumns="0" insertRows="0" insertHyperlinks="0" deleteColumns="0" deleteRows="0" sort="0" autoFilter="0" pivotTables="0"/>
  <sortState ref="A6:J31">
    <sortCondition descending="1" ref="J6"/>
  </sortState>
  <pageMargins left="0.7" right="0.7" top="0.75" bottom="0.75" header="0.3" footer="0.3"/>
  <pageSetup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1 ženy"/>
  <dimension ref="A1:L21"/>
  <sheetViews>
    <sheetView tabSelected="1" workbookViewId="0">
      <selection sqref="A1:N3"/>
    </sheetView>
  </sheetViews>
  <sheetFormatPr defaultRowHeight="12.75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9" width="5" customWidth="1"/>
    <col min="12" max="12" width="12.42578125" customWidth="1"/>
  </cols>
  <sheetData>
    <row r="1" spans="1:12" ht="20.100000000000001" customHeight="1">
      <c r="A1" s="12" t="s">
        <v>48</v>
      </c>
      <c r="D1" s="12" t="s">
        <v>55</v>
      </c>
    </row>
    <row r="3" spans="1:12" ht="15" customHeight="1">
      <c r="A3" s="15" t="s">
        <v>56</v>
      </c>
      <c r="D3" s="3" t="s">
        <v>28</v>
      </c>
    </row>
    <row r="5" spans="1:12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10" t="s">
        <v>36</v>
      </c>
      <c r="I5" s="10" t="s">
        <v>38</v>
      </c>
      <c r="J5" s="11" t="s">
        <v>39</v>
      </c>
    </row>
    <row r="6" spans="1:12">
      <c r="A6" s="15">
        <v>1</v>
      </c>
      <c r="B6" s="6">
        <v>24017</v>
      </c>
      <c r="C6" s="7" t="s">
        <v>67</v>
      </c>
      <c r="D6" s="8">
        <v>99</v>
      </c>
      <c r="E6" s="19" t="s">
        <v>58</v>
      </c>
      <c r="F6" t="s">
        <v>68</v>
      </c>
      <c r="G6" s="9" t="s">
        <v>27</v>
      </c>
      <c r="H6" s="6">
        <v>47</v>
      </c>
      <c r="I6">
        <v>60</v>
      </c>
      <c r="J6">
        <f>SUM(H6:I6)</f>
        <v>107</v>
      </c>
      <c r="L6" s="11" t="s">
        <v>37</v>
      </c>
    </row>
    <row r="7" spans="1:12">
      <c r="A7" s="22">
        <v>2</v>
      </c>
      <c r="B7" s="6">
        <v>103016</v>
      </c>
      <c r="C7" s="7" t="s">
        <v>29</v>
      </c>
      <c r="D7" s="8">
        <v>1</v>
      </c>
      <c r="E7" s="8" t="s">
        <v>12</v>
      </c>
      <c r="F7" s="9">
        <v>2</v>
      </c>
      <c r="G7" s="9" t="s">
        <v>26</v>
      </c>
      <c r="H7" s="6">
        <v>53</v>
      </c>
      <c r="I7">
        <v>53</v>
      </c>
      <c r="J7">
        <f>SUM(H7:I7)</f>
        <v>106</v>
      </c>
    </row>
    <row r="8" spans="1:12">
      <c r="A8" s="22">
        <v>3</v>
      </c>
      <c r="B8" s="6">
        <v>103024</v>
      </c>
      <c r="C8" s="25" t="s">
        <v>69</v>
      </c>
      <c r="D8" s="8">
        <v>0</v>
      </c>
      <c r="E8" s="19" t="s">
        <v>58</v>
      </c>
      <c r="F8" t="s">
        <v>68</v>
      </c>
      <c r="G8" s="9" t="s">
        <v>26</v>
      </c>
      <c r="H8" s="6">
        <v>38</v>
      </c>
      <c r="I8">
        <v>42</v>
      </c>
      <c r="J8">
        <f>SUM(H8:I8)</f>
        <v>80</v>
      </c>
      <c r="L8" s="11" t="s">
        <v>40</v>
      </c>
    </row>
    <row r="9" spans="1:12">
      <c r="A9" s="15">
        <v>4</v>
      </c>
      <c r="B9" s="6">
        <v>119053</v>
      </c>
      <c r="C9" s="7" t="s">
        <v>30</v>
      </c>
      <c r="D9" s="8">
        <v>3</v>
      </c>
      <c r="E9" s="8" t="s">
        <v>16</v>
      </c>
      <c r="F9" s="9">
        <v>2</v>
      </c>
      <c r="G9" s="9" t="s">
        <v>15</v>
      </c>
      <c r="H9" s="6">
        <v>42</v>
      </c>
      <c r="I9">
        <v>38</v>
      </c>
      <c r="J9">
        <f>SUM(H9:I9)</f>
        <v>80</v>
      </c>
    </row>
    <row r="10" spans="1:12">
      <c r="A10" s="15">
        <v>5</v>
      </c>
      <c r="B10" s="6">
        <v>119157</v>
      </c>
      <c r="C10" s="7" t="s">
        <v>32</v>
      </c>
      <c r="D10" s="8">
        <v>3</v>
      </c>
      <c r="E10" s="8" t="s">
        <v>16</v>
      </c>
      <c r="F10" s="9">
        <v>3</v>
      </c>
      <c r="G10" s="9" t="s">
        <v>15</v>
      </c>
      <c r="H10" s="6">
        <v>34</v>
      </c>
      <c r="I10">
        <v>31</v>
      </c>
      <c r="J10">
        <f>SUM(H10:I10)</f>
        <v>65</v>
      </c>
    </row>
    <row r="11" spans="1:12">
      <c r="A11" s="5"/>
      <c r="B11" s="6"/>
      <c r="C11" s="7"/>
      <c r="D11" s="8"/>
      <c r="E11" s="19"/>
      <c r="F11" s="9"/>
      <c r="G11" s="9"/>
      <c r="H11" s="6"/>
    </row>
    <row r="12" spans="1:12">
      <c r="A12" s="5"/>
      <c r="B12" s="6"/>
      <c r="C12" s="15"/>
      <c r="D12" s="8"/>
      <c r="E12" s="19"/>
      <c r="G12" s="11"/>
      <c r="H12" s="6"/>
    </row>
    <row r="13" spans="1:12">
      <c r="A13" s="5"/>
      <c r="B13" s="6"/>
      <c r="C13" s="15"/>
      <c r="D13" s="8"/>
      <c r="E13" s="19"/>
      <c r="G13" s="11"/>
      <c r="H13" s="6"/>
    </row>
    <row r="14" spans="1:12">
      <c r="H14" s="6"/>
    </row>
    <row r="15" spans="1:12">
      <c r="H15" s="6"/>
    </row>
    <row r="16" spans="1:12">
      <c r="H16" s="6"/>
    </row>
    <row r="17" spans="8:8">
      <c r="H17" s="6"/>
    </row>
    <row r="18" spans="8:8">
      <c r="H18" s="6"/>
    </row>
    <row r="19" spans="8:8">
      <c r="H19" s="6"/>
    </row>
    <row r="20" spans="8:8">
      <c r="H20" s="6"/>
    </row>
    <row r="21" spans="8:8">
      <c r="H21" s="6"/>
    </row>
  </sheetData>
  <sheetProtection formatCells="0" formatColumns="0" formatRows="0" insertColumns="0" insertRows="0" insertHyperlinks="0" deleteColumns="0" deleteRows="0" sort="0" autoFilter="0" pivotTables="0"/>
  <sortState ref="A6:J21">
    <sortCondition descending="1" ref="J6"/>
  </sortState>
  <pageMargins left="0.7" right="0.7" top="0.75" bottom="0.75" header="0.3" footer="0.3"/>
  <pageSetup fitToWidth="0" fitToHeight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 ženy"/>
  <dimension ref="A1:M28"/>
  <sheetViews>
    <sheetView workbookViewId="0">
      <selection sqref="A1:O3"/>
    </sheetView>
  </sheetViews>
  <sheetFormatPr defaultRowHeight="12.75"/>
  <cols>
    <col min="1" max="1" width="5" customWidth="1"/>
    <col min="2" max="2" width="7" customWidth="1"/>
    <col min="3" max="3" width="23" customWidth="1"/>
    <col min="4" max="7" width="5" customWidth="1"/>
    <col min="9" max="9" width="4.85546875" customWidth="1"/>
    <col min="10" max="10" width="5" customWidth="1"/>
  </cols>
  <sheetData>
    <row r="1" spans="1:13" ht="20.100000000000001" customHeight="1">
      <c r="A1" s="12" t="s">
        <v>48</v>
      </c>
      <c r="D1" s="12" t="s">
        <v>55</v>
      </c>
    </row>
    <row r="3" spans="1:13" ht="15.75">
      <c r="A3" s="15" t="s">
        <v>56</v>
      </c>
      <c r="D3" s="13" t="s">
        <v>33</v>
      </c>
    </row>
    <row r="4" spans="1:13" ht="15" customHeight="1"/>
    <row r="5" spans="1:13" ht="6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10" t="s">
        <v>37</v>
      </c>
      <c r="I5" s="10" t="s">
        <v>36</v>
      </c>
      <c r="J5" s="10" t="s">
        <v>38</v>
      </c>
      <c r="K5" s="11" t="s">
        <v>39</v>
      </c>
    </row>
    <row r="6" spans="1:13">
      <c r="A6" s="22">
        <v>1</v>
      </c>
      <c r="B6" s="6">
        <v>103016</v>
      </c>
      <c r="C6" s="25" t="s">
        <v>29</v>
      </c>
      <c r="D6" s="8">
        <v>1</v>
      </c>
      <c r="E6" s="26" t="s">
        <v>12</v>
      </c>
      <c r="F6" s="16">
        <v>2</v>
      </c>
      <c r="G6" s="17" t="s">
        <v>26</v>
      </c>
      <c r="H6" s="17"/>
      <c r="I6" s="17">
        <v>62</v>
      </c>
      <c r="J6">
        <v>53</v>
      </c>
      <c r="K6">
        <f t="shared" ref="K6:K19" si="0">SUM(I6:J6)</f>
        <v>115</v>
      </c>
    </row>
    <row r="7" spans="1:13">
      <c r="A7" s="15">
        <v>2</v>
      </c>
      <c r="B7" s="6">
        <v>119090</v>
      </c>
      <c r="C7" s="15" t="s">
        <v>70</v>
      </c>
      <c r="D7" s="8">
        <v>99</v>
      </c>
      <c r="E7" s="14" t="s">
        <v>58</v>
      </c>
      <c r="F7" s="11" t="s">
        <v>68</v>
      </c>
      <c r="G7" s="11" t="s">
        <v>15</v>
      </c>
      <c r="I7" s="17">
        <v>57</v>
      </c>
      <c r="J7">
        <v>47</v>
      </c>
      <c r="K7">
        <f t="shared" si="0"/>
        <v>104</v>
      </c>
    </row>
    <row r="8" spans="1:13">
      <c r="A8" s="22">
        <v>3</v>
      </c>
      <c r="B8" s="6">
        <v>24017</v>
      </c>
      <c r="C8" s="15" t="s">
        <v>67</v>
      </c>
      <c r="D8" s="8">
        <v>99</v>
      </c>
      <c r="E8" s="14" t="s">
        <v>58</v>
      </c>
      <c r="F8" s="20">
        <v>2</v>
      </c>
      <c r="G8" s="11" t="s">
        <v>27</v>
      </c>
      <c r="I8" s="17">
        <v>37</v>
      </c>
      <c r="J8">
        <v>60</v>
      </c>
      <c r="K8">
        <f t="shared" si="0"/>
        <v>97</v>
      </c>
    </row>
    <row r="9" spans="1:13">
      <c r="A9" s="15">
        <v>4</v>
      </c>
      <c r="B9" s="6">
        <v>119158</v>
      </c>
      <c r="C9" s="15" t="s">
        <v>71</v>
      </c>
      <c r="D9" s="8">
        <v>99</v>
      </c>
      <c r="E9" s="14" t="s">
        <v>58</v>
      </c>
      <c r="F9" s="20">
        <v>2</v>
      </c>
      <c r="G9" s="11" t="s">
        <v>15</v>
      </c>
      <c r="I9" s="17">
        <v>40</v>
      </c>
      <c r="J9">
        <v>25</v>
      </c>
      <c r="K9">
        <f t="shared" si="0"/>
        <v>65</v>
      </c>
    </row>
    <row r="10" spans="1:13">
      <c r="A10" s="22">
        <v>5</v>
      </c>
      <c r="B10" s="6">
        <v>52020</v>
      </c>
      <c r="C10" s="15" t="s">
        <v>44</v>
      </c>
      <c r="D10" s="8">
        <v>2</v>
      </c>
      <c r="E10" s="14" t="s">
        <v>12</v>
      </c>
      <c r="F10" s="20">
        <v>2</v>
      </c>
      <c r="G10" s="11" t="s">
        <v>17</v>
      </c>
      <c r="I10" s="17">
        <v>46</v>
      </c>
      <c r="J10">
        <v>18</v>
      </c>
      <c r="K10">
        <f t="shared" si="0"/>
        <v>64</v>
      </c>
    </row>
    <row r="11" spans="1:13">
      <c r="A11" s="15">
        <v>6</v>
      </c>
      <c r="B11" s="6">
        <v>119078</v>
      </c>
      <c r="C11" s="15" t="s">
        <v>72</v>
      </c>
      <c r="D11" s="8">
        <v>99</v>
      </c>
      <c r="E11" s="14" t="s">
        <v>58</v>
      </c>
      <c r="F11" s="20">
        <v>2</v>
      </c>
      <c r="G11" s="11" t="s">
        <v>15</v>
      </c>
      <c r="I11" s="17">
        <v>29</v>
      </c>
      <c r="J11">
        <v>34</v>
      </c>
      <c r="K11">
        <f t="shared" si="0"/>
        <v>63</v>
      </c>
    </row>
    <row r="12" spans="1:13">
      <c r="A12" s="22">
        <v>7</v>
      </c>
      <c r="B12" s="6">
        <v>103024</v>
      </c>
      <c r="C12" s="15" t="s">
        <v>69</v>
      </c>
      <c r="D12" s="8">
        <v>0</v>
      </c>
      <c r="E12" s="14" t="s">
        <v>58</v>
      </c>
      <c r="F12" s="20">
        <v>2</v>
      </c>
      <c r="G12" s="11" t="s">
        <v>26</v>
      </c>
      <c r="I12" s="17">
        <v>27</v>
      </c>
      <c r="J12">
        <v>31</v>
      </c>
      <c r="K12">
        <f t="shared" si="0"/>
        <v>58</v>
      </c>
    </row>
    <row r="13" spans="1:13">
      <c r="A13" s="15">
        <v>8</v>
      </c>
      <c r="B13" s="6">
        <v>119053</v>
      </c>
      <c r="C13" s="25" t="s">
        <v>30</v>
      </c>
      <c r="D13" s="8">
        <v>3</v>
      </c>
      <c r="E13" s="26" t="s">
        <v>16</v>
      </c>
      <c r="F13" s="16">
        <v>2</v>
      </c>
      <c r="G13" s="17" t="s">
        <v>15</v>
      </c>
      <c r="H13" s="17"/>
      <c r="I13" s="17">
        <v>31</v>
      </c>
      <c r="J13">
        <v>22</v>
      </c>
      <c r="K13">
        <f t="shared" si="0"/>
        <v>53</v>
      </c>
      <c r="M13" s="11" t="s">
        <v>40</v>
      </c>
    </row>
    <row r="14" spans="1:13">
      <c r="A14" s="22">
        <v>9</v>
      </c>
      <c r="B14" s="6">
        <v>24034</v>
      </c>
      <c r="C14" s="15" t="s">
        <v>74</v>
      </c>
      <c r="D14" s="8">
        <v>0</v>
      </c>
      <c r="E14" s="14" t="s">
        <v>58</v>
      </c>
      <c r="F14" s="20">
        <v>2</v>
      </c>
      <c r="G14" s="11" t="s">
        <v>27</v>
      </c>
      <c r="I14" s="17">
        <v>15</v>
      </c>
      <c r="J14">
        <v>38</v>
      </c>
      <c r="K14">
        <f t="shared" si="0"/>
        <v>53</v>
      </c>
    </row>
    <row r="15" spans="1:13">
      <c r="A15" s="15">
        <v>10</v>
      </c>
      <c r="B15" s="6">
        <v>119157</v>
      </c>
      <c r="C15" s="25" t="s">
        <v>32</v>
      </c>
      <c r="D15" s="8">
        <v>3</v>
      </c>
      <c r="E15" s="26" t="s">
        <v>16</v>
      </c>
      <c r="F15" s="16">
        <v>3</v>
      </c>
      <c r="G15" s="17" t="s">
        <v>15</v>
      </c>
      <c r="H15" s="17"/>
      <c r="I15" s="17">
        <v>19</v>
      </c>
      <c r="J15">
        <v>14</v>
      </c>
      <c r="K15">
        <f t="shared" si="0"/>
        <v>33</v>
      </c>
    </row>
    <row r="16" spans="1:13">
      <c r="A16" s="22">
        <v>11</v>
      </c>
      <c r="B16" s="6">
        <v>119081</v>
      </c>
      <c r="C16" s="15" t="s">
        <v>73</v>
      </c>
      <c r="D16" s="8">
        <v>0</v>
      </c>
      <c r="E16" s="14" t="s">
        <v>58</v>
      </c>
      <c r="F16" s="20">
        <v>3</v>
      </c>
      <c r="G16" s="11" t="s">
        <v>15</v>
      </c>
      <c r="I16" s="17">
        <v>23</v>
      </c>
      <c r="J16">
        <v>9</v>
      </c>
      <c r="K16">
        <f t="shared" si="0"/>
        <v>32</v>
      </c>
    </row>
    <row r="17" spans="1:11">
      <c r="A17" s="15">
        <v>12</v>
      </c>
      <c r="B17" s="6">
        <v>121009</v>
      </c>
      <c r="C17" s="15" t="s">
        <v>47</v>
      </c>
      <c r="D17" s="8">
        <v>3</v>
      </c>
      <c r="E17" s="14" t="s">
        <v>16</v>
      </c>
      <c r="F17" s="20">
        <v>3</v>
      </c>
      <c r="G17" s="11" t="s">
        <v>45</v>
      </c>
      <c r="I17" s="17">
        <v>17</v>
      </c>
      <c r="J17">
        <v>10</v>
      </c>
      <c r="K17">
        <f t="shared" si="0"/>
        <v>27</v>
      </c>
    </row>
    <row r="18" spans="1:11">
      <c r="A18" s="22">
        <v>13</v>
      </c>
      <c r="B18" s="6">
        <v>133047</v>
      </c>
      <c r="C18" s="25" t="s">
        <v>31</v>
      </c>
      <c r="D18" s="8">
        <v>2</v>
      </c>
      <c r="E18" s="14" t="s">
        <v>12</v>
      </c>
      <c r="F18" s="16">
        <v>2</v>
      </c>
      <c r="G18" s="17" t="s">
        <v>25</v>
      </c>
      <c r="H18" s="17"/>
      <c r="I18" s="17">
        <v>13</v>
      </c>
      <c r="J18">
        <v>12</v>
      </c>
      <c r="K18">
        <f t="shared" si="0"/>
        <v>25</v>
      </c>
    </row>
    <row r="19" spans="1:11">
      <c r="A19" s="15">
        <v>14</v>
      </c>
      <c r="B19" s="6">
        <v>121026</v>
      </c>
      <c r="C19" s="15" t="s">
        <v>46</v>
      </c>
      <c r="D19" s="8">
        <v>1</v>
      </c>
      <c r="E19" s="14" t="s">
        <v>12</v>
      </c>
      <c r="F19" s="20">
        <v>3</v>
      </c>
      <c r="G19" s="11" t="s">
        <v>45</v>
      </c>
      <c r="I19" s="17">
        <v>11</v>
      </c>
      <c r="J19">
        <v>8</v>
      </c>
      <c r="K19">
        <f t="shared" si="0"/>
        <v>19</v>
      </c>
    </row>
    <row r="20" spans="1:11">
      <c r="A20" s="22"/>
      <c r="B20" s="6"/>
      <c r="C20" s="15"/>
      <c r="D20" s="8"/>
      <c r="E20" s="19"/>
      <c r="F20" s="20"/>
      <c r="G20" s="11"/>
      <c r="I20" s="17"/>
    </row>
    <row r="21" spans="1:11">
      <c r="A21" s="22"/>
      <c r="B21" s="6"/>
      <c r="C21" s="7"/>
      <c r="D21" s="8"/>
      <c r="E21" s="8"/>
      <c r="F21" s="16"/>
      <c r="G21" s="17"/>
      <c r="H21" s="17"/>
      <c r="I21" s="17"/>
    </row>
    <row r="22" spans="1:11">
      <c r="A22" s="22"/>
      <c r="B22" s="6"/>
      <c r="C22" s="7"/>
      <c r="D22" s="8"/>
      <c r="E22" s="19"/>
      <c r="F22" s="16"/>
      <c r="G22" s="17"/>
      <c r="H22" s="17"/>
      <c r="I22" s="17"/>
    </row>
    <row r="23" spans="1:11">
      <c r="A23" s="22"/>
      <c r="B23" s="6"/>
      <c r="C23" s="15"/>
      <c r="D23" s="8"/>
      <c r="E23" s="19"/>
      <c r="F23" s="20"/>
      <c r="G23" s="11"/>
      <c r="I23" s="17"/>
    </row>
    <row r="24" spans="1:11">
      <c r="A24" s="15"/>
      <c r="B24" s="6"/>
      <c r="C24" s="15"/>
      <c r="D24" s="8"/>
      <c r="E24" s="19"/>
      <c r="F24" s="20"/>
      <c r="G24" s="11"/>
      <c r="I24" s="17"/>
    </row>
    <row r="25" spans="1:11">
      <c r="A25" s="22"/>
      <c r="B25" s="6"/>
      <c r="C25" s="15"/>
      <c r="D25" s="8"/>
      <c r="E25" s="19"/>
      <c r="F25" s="20"/>
      <c r="G25" s="11"/>
      <c r="I25" s="17"/>
    </row>
    <row r="26" spans="1:11">
      <c r="A26" s="15"/>
      <c r="B26" s="6"/>
      <c r="C26" s="15"/>
      <c r="D26" s="8"/>
      <c r="E26" s="19"/>
      <c r="F26" s="20"/>
      <c r="G26" s="11"/>
      <c r="I26" s="17"/>
    </row>
    <row r="27" spans="1:11">
      <c r="I27" s="17"/>
    </row>
    <row r="28" spans="1:11">
      <c r="I28" s="17"/>
    </row>
  </sheetData>
  <sheetProtection formatCells="0" formatColumns="0" formatRows="0" insertColumns="0" insertRows="0" insertHyperlinks="0" deleteColumns="0" deleteRows="0" sort="0" autoFilter="0" pivotTables="0"/>
  <sortState ref="A6:K28">
    <sortCondition descending="1" ref="K6"/>
  </sortState>
  <pageMargins left="0.7" right="0.7" top="0.75" bottom="0.75" header="0.3" footer="0.3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C1 muži"/>
  <dimension ref="A1:L27"/>
  <sheetViews>
    <sheetView workbookViewId="0">
      <selection activeCell="K6" sqref="K6"/>
    </sheetView>
  </sheetViews>
  <sheetFormatPr defaultRowHeight="12.75"/>
  <cols>
    <col min="1" max="1" width="5" customWidth="1"/>
    <col min="2" max="2" width="7" customWidth="1"/>
    <col min="3" max="3" width="23" customWidth="1"/>
    <col min="4" max="6" width="5" customWidth="1"/>
    <col min="7" max="7" width="10" customWidth="1"/>
    <col min="8" max="9" width="5" customWidth="1"/>
    <col min="10" max="10" width="8.85546875" customWidth="1"/>
  </cols>
  <sheetData>
    <row r="1" spans="1:12" ht="20.100000000000001" customHeight="1">
      <c r="A1" s="12" t="s">
        <v>48</v>
      </c>
      <c r="D1" s="12" t="s">
        <v>55</v>
      </c>
    </row>
    <row r="3" spans="1:12" ht="15" customHeight="1">
      <c r="A3" s="15" t="s">
        <v>56</v>
      </c>
      <c r="D3" s="13" t="s">
        <v>34</v>
      </c>
    </row>
    <row r="5" spans="1:12" ht="63">
      <c r="A5" s="24" t="s">
        <v>4</v>
      </c>
      <c r="B5" s="4" t="s">
        <v>5</v>
      </c>
      <c r="C5" s="4" t="s">
        <v>6</v>
      </c>
      <c r="D5" s="4" t="s">
        <v>7</v>
      </c>
      <c r="E5" s="23" t="s">
        <v>8</v>
      </c>
      <c r="F5" s="4" t="s">
        <v>9</v>
      </c>
      <c r="G5" s="4" t="s">
        <v>10</v>
      </c>
      <c r="H5" s="10" t="s">
        <v>36</v>
      </c>
      <c r="I5" s="10" t="s">
        <v>38</v>
      </c>
      <c r="J5" s="11" t="s">
        <v>39</v>
      </c>
    </row>
    <row r="6" spans="1:12" ht="12.75" customHeight="1">
      <c r="A6" s="15">
        <v>1</v>
      </c>
      <c r="B6" s="6">
        <v>24015</v>
      </c>
      <c r="C6" s="15" t="s">
        <v>78</v>
      </c>
      <c r="D6" s="8">
        <v>99</v>
      </c>
      <c r="E6" s="11" t="s">
        <v>58</v>
      </c>
      <c r="F6" s="9">
        <v>3</v>
      </c>
      <c r="G6" s="11" t="s">
        <v>27</v>
      </c>
      <c r="H6" s="6">
        <v>35</v>
      </c>
      <c r="I6">
        <v>60</v>
      </c>
      <c r="J6">
        <f t="shared" ref="J6:J11" si="0">SUM(H6:I6)</f>
        <v>95</v>
      </c>
    </row>
    <row r="7" spans="1:12">
      <c r="A7" s="15">
        <v>2</v>
      </c>
      <c r="B7" s="6">
        <v>132007</v>
      </c>
      <c r="C7" s="15" t="s">
        <v>75</v>
      </c>
      <c r="D7" s="8">
        <v>99</v>
      </c>
      <c r="E7" s="11" t="s">
        <v>58</v>
      </c>
      <c r="F7" s="9">
        <v>2</v>
      </c>
      <c r="G7" s="11" t="s">
        <v>76</v>
      </c>
      <c r="H7" s="6">
        <v>62</v>
      </c>
      <c r="I7">
        <v>31</v>
      </c>
      <c r="J7">
        <f t="shared" si="0"/>
        <v>93</v>
      </c>
      <c r="L7" s="11" t="s">
        <v>37</v>
      </c>
    </row>
    <row r="8" spans="1:12">
      <c r="A8" s="15">
        <v>3</v>
      </c>
      <c r="B8" s="6">
        <v>119097</v>
      </c>
      <c r="C8" s="15" t="s">
        <v>77</v>
      </c>
      <c r="D8" s="8">
        <v>0</v>
      </c>
      <c r="E8" s="11" t="s">
        <v>58</v>
      </c>
      <c r="F8" s="9">
        <v>3</v>
      </c>
      <c r="G8" s="11" t="s">
        <v>15</v>
      </c>
      <c r="H8" s="6">
        <v>49</v>
      </c>
      <c r="I8">
        <v>34</v>
      </c>
      <c r="J8">
        <f t="shared" si="0"/>
        <v>83</v>
      </c>
    </row>
    <row r="9" spans="1:12">
      <c r="A9" s="15">
        <v>4</v>
      </c>
      <c r="B9" s="6">
        <v>129021</v>
      </c>
      <c r="C9" s="25" t="s">
        <v>35</v>
      </c>
      <c r="D9" s="8">
        <v>1</v>
      </c>
      <c r="E9" s="8" t="s">
        <v>12</v>
      </c>
      <c r="F9" s="9">
        <v>2</v>
      </c>
      <c r="G9" s="9" t="s">
        <v>22</v>
      </c>
      <c r="H9" s="6">
        <v>37</v>
      </c>
      <c r="I9">
        <v>22</v>
      </c>
      <c r="J9">
        <f t="shared" si="0"/>
        <v>59</v>
      </c>
    </row>
    <row r="10" spans="1:12">
      <c r="A10" s="15">
        <v>5</v>
      </c>
      <c r="B10" s="6">
        <v>119018</v>
      </c>
      <c r="C10" s="15" t="s">
        <v>24</v>
      </c>
      <c r="D10" s="8">
        <v>1</v>
      </c>
      <c r="E10" s="19" t="s">
        <v>12</v>
      </c>
      <c r="F10" s="9">
        <v>2</v>
      </c>
      <c r="G10" s="11" t="s">
        <v>15</v>
      </c>
      <c r="H10" s="6">
        <v>29</v>
      </c>
      <c r="I10">
        <v>16</v>
      </c>
      <c r="J10">
        <f t="shared" si="0"/>
        <v>45</v>
      </c>
    </row>
    <row r="11" spans="1:12">
      <c r="A11" s="15">
        <v>6</v>
      </c>
      <c r="B11" s="6">
        <v>119139</v>
      </c>
      <c r="C11" s="25" t="s">
        <v>23</v>
      </c>
      <c r="D11" s="8">
        <v>3</v>
      </c>
      <c r="E11" s="8" t="s">
        <v>16</v>
      </c>
      <c r="F11" s="9">
        <v>3</v>
      </c>
      <c r="G11" s="9" t="s">
        <v>15</v>
      </c>
      <c r="H11" s="6">
        <v>21</v>
      </c>
      <c r="I11">
        <v>18</v>
      </c>
      <c r="J11">
        <f t="shared" si="0"/>
        <v>39</v>
      </c>
    </row>
    <row r="12" spans="1:12">
      <c r="A12" s="15"/>
      <c r="B12" s="6"/>
      <c r="C12" s="15"/>
      <c r="D12" s="8"/>
      <c r="E12" s="19"/>
      <c r="F12" s="9"/>
      <c r="G12" s="11"/>
      <c r="H12" s="6"/>
    </row>
    <row r="13" spans="1:12">
      <c r="A13" s="15"/>
      <c r="B13" s="6"/>
      <c r="C13" s="7"/>
      <c r="D13" s="8"/>
      <c r="E13" s="19"/>
      <c r="F13" s="9"/>
      <c r="G13" s="9"/>
      <c r="H13" s="6"/>
    </row>
    <row r="14" spans="1:12">
      <c r="A14" s="15"/>
      <c r="B14" s="6"/>
      <c r="C14" s="7"/>
      <c r="D14" s="8"/>
      <c r="E14" s="19"/>
      <c r="F14" s="9"/>
      <c r="G14" s="9"/>
      <c r="H14" s="6"/>
    </row>
    <row r="15" spans="1:12">
      <c r="A15" s="15"/>
      <c r="B15" s="6"/>
      <c r="C15" s="7"/>
      <c r="D15" s="8"/>
      <c r="E15" s="19"/>
      <c r="F15" s="9"/>
      <c r="G15" s="9"/>
      <c r="H15" s="6"/>
    </row>
    <row r="16" spans="1:12">
      <c r="A16" s="15"/>
      <c r="B16" s="6"/>
      <c r="C16" s="15"/>
      <c r="D16" s="8"/>
      <c r="E16" s="19"/>
      <c r="F16" s="9"/>
      <c r="G16" s="11"/>
      <c r="H16" s="6"/>
    </row>
    <row r="17" spans="1:8">
      <c r="A17" s="15"/>
      <c r="B17" s="6"/>
      <c r="C17" s="15"/>
      <c r="D17" s="8"/>
      <c r="E17" s="19"/>
      <c r="F17" s="9"/>
      <c r="G17" s="11"/>
      <c r="H17" s="6"/>
    </row>
    <row r="18" spans="1:8">
      <c r="A18" s="15"/>
      <c r="B18" s="21"/>
      <c r="C18" s="15"/>
      <c r="D18" s="8"/>
      <c r="E18" s="19"/>
      <c r="F18" s="9"/>
      <c r="G18" s="11"/>
      <c r="H18" s="6"/>
    </row>
    <row r="19" spans="1:8">
      <c r="A19" s="15"/>
      <c r="B19" s="6"/>
      <c r="C19" s="15"/>
      <c r="D19" s="8"/>
      <c r="E19" s="19"/>
      <c r="G19" s="11"/>
      <c r="H19" s="6"/>
    </row>
    <row r="20" spans="1:8">
      <c r="A20" s="15"/>
      <c r="B20" s="6"/>
      <c r="C20" s="15"/>
      <c r="D20" s="8"/>
      <c r="E20" s="19"/>
      <c r="G20" s="11"/>
      <c r="H20" s="6"/>
    </row>
    <row r="21" spans="1:8">
      <c r="B21" s="6"/>
      <c r="C21" s="11"/>
      <c r="D21" s="8"/>
      <c r="E21" s="11"/>
      <c r="F21" s="9"/>
      <c r="G21" s="11"/>
      <c r="H21" s="6"/>
    </row>
    <row r="22" spans="1:8">
      <c r="H22" s="6"/>
    </row>
    <row r="23" spans="1:8">
      <c r="H23" s="6"/>
    </row>
    <row r="24" spans="1:8">
      <c r="H24" s="6"/>
    </row>
    <row r="25" spans="1:8">
      <c r="H25" s="6"/>
    </row>
    <row r="26" spans="1:8">
      <c r="H26" s="6"/>
    </row>
    <row r="27" spans="1:8">
      <c r="H27" s="6"/>
    </row>
  </sheetData>
  <sheetProtection formatCells="0" formatColumns="0" formatRows="0" insertColumns="0" insertRows="0" insertHyperlinks="0" deleteColumns="0" deleteRows="0" sort="0" autoFilter="0" pivotTables="0"/>
  <sortState ref="A6:J27">
    <sortCondition descending="1" ref="J6"/>
  </sortState>
  <pageMargins left="0.7" right="0.7" top="0.75" bottom="0.75" header="0.3" footer="0.3"/>
  <pageSetup fitToWidth="0" fitToHeight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24" sqref="C24"/>
    </sheetView>
  </sheetViews>
  <sheetFormatPr defaultRowHeight="12.75"/>
  <cols>
    <col min="1" max="1" width="5" customWidth="1"/>
    <col min="2" max="2" width="16.5703125" customWidth="1"/>
    <col min="3" max="3" width="36.5703125" customWidth="1"/>
    <col min="4" max="5" width="7.85546875" customWidth="1"/>
    <col min="6" max="6" width="5" customWidth="1"/>
    <col min="7" max="7" width="8.28515625" customWidth="1"/>
    <col min="8" max="9" width="5" customWidth="1"/>
    <col min="10" max="10" width="8.85546875" customWidth="1"/>
  </cols>
  <sheetData>
    <row r="1" spans="1:10" ht="18">
      <c r="A1" s="12" t="s">
        <v>48</v>
      </c>
      <c r="D1" s="12" t="s">
        <v>55</v>
      </c>
    </row>
    <row r="3" spans="1:10" ht="15.75">
      <c r="A3" s="15" t="s">
        <v>56</v>
      </c>
      <c r="D3" s="13" t="s">
        <v>79</v>
      </c>
    </row>
    <row r="5" spans="1:10" ht="63">
      <c r="A5" s="24" t="s">
        <v>4</v>
      </c>
      <c r="B5" s="4" t="s">
        <v>5</v>
      </c>
      <c r="C5" s="4" t="s">
        <v>6</v>
      </c>
      <c r="D5" s="4" t="s">
        <v>7</v>
      </c>
      <c r="E5" s="23" t="s">
        <v>8</v>
      </c>
      <c r="F5" s="4" t="s">
        <v>9</v>
      </c>
      <c r="G5" s="4" t="s">
        <v>10</v>
      </c>
      <c r="H5" s="10" t="s">
        <v>36</v>
      </c>
      <c r="I5" s="10" t="s">
        <v>38</v>
      </c>
      <c r="J5" s="11" t="s">
        <v>39</v>
      </c>
    </row>
    <row r="6" spans="1:10" ht="12.75" customHeight="1">
      <c r="A6" s="22">
        <v>1</v>
      </c>
      <c r="B6" s="6" t="s">
        <v>80</v>
      </c>
      <c r="C6" s="25" t="s">
        <v>81</v>
      </c>
      <c r="D6" s="8" t="s">
        <v>82</v>
      </c>
      <c r="E6" s="28" t="s">
        <v>58</v>
      </c>
      <c r="F6" s="9">
        <v>2</v>
      </c>
      <c r="G6" s="9" t="s">
        <v>15</v>
      </c>
      <c r="H6" s="6">
        <v>60</v>
      </c>
      <c r="I6" s="6">
        <v>60</v>
      </c>
      <c r="J6">
        <f>H6+I6</f>
        <v>120</v>
      </c>
    </row>
    <row r="7" spans="1:10" ht="12.75" customHeight="1">
      <c r="A7" s="22">
        <v>2</v>
      </c>
      <c r="B7" s="6" t="s">
        <v>86</v>
      </c>
      <c r="C7" s="25" t="s">
        <v>87</v>
      </c>
      <c r="D7" s="8" t="s">
        <v>88</v>
      </c>
      <c r="E7" s="14" t="s">
        <v>58</v>
      </c>
      <c r="F7" s="9">
        <v>2</v>
      </c>
      <c r="G7" s="9" t="s">
        <v>76</v>
      </c>
      <c r="H7" s="6">
        <v>53</v>
      </c>
      <c r="I7" s="6">
        <v>34</v>
      </c>
      <c r="J7">
        <f>H7+I7</f>
        <v>87</v>
      </c>
    </row>
    <row r="8" spans="1:10" ht="12.75" customHeight="1">
      <c r="A8" s="22">
        <v>3</v>
      </c>
      <c r="B8" s="6" t="s">
        <v>83</v>
      </c>
      <c r="C8" s="25" t="s">
        <v>84</v>
      </c>
      <c r="D8" s="8" t="s">
        <v>85</v>
      </c>
      <c r="E8" s="28" t="s">
        <v>58</v>
      </c>
      <c r="F8" s="9">
        <v>2</v>
      </c>
      <c r="G8" s="9" t="s">
        <v>76</v>
      </c>
      <c r="H8" s="6">
        <v>31</v>
      </c>
      <c r="I8" s="6">
        <v>47</v>
      </c>
      <c r="J8">
        <f>H8+I8</f>
        <v>78</v>
      </c>
    </row>
    <row r="9" spans="1:10" ht="12.75" customHeight="1">
      <c r="A9" s="22">
        <v>4</v>
      </c>
      <c r="B9" s="27" t="s">
        <v>89</v>
      </c>
      <c r="C9" s="15" t="s">
        <v>90</v>
      </c>
      <c r="D9" s="8" t="s">
        <v>88</v>
      </c>
      <c r="E9" s="14" t="s">
        <v>58</v>
      </c>
      <c r="F9" s="9">
        <v>3</v>
      </c>
      <c r="G9" s="11" t="s">
        <v>76</v>
      </c>
      <c r="H9" s="6">
        <v>25</v>
      </c>
      <c r="I9" s="6">
        <v>38</v>
      </c>
      <c r="J9">
        <f>H9+I9</f>
        <v>63</v>
      </c>
    </row>
    <row r="10" spans="1:10" ht="12.75" customHeight="1">
      <c r="A10" s="22"/>
      <c r="B10" s="6"/>
      <c r="C10" s="25"/>
      <c r="D10" s="8"/>
      <c r="E10" s="8"/>
      <c r="F10" s="9"/>
      <c r="G10" s="9"/>
      <c r="H10" s="6"/>
      <c r="I10" s="6"/>
    </row>
    <row r="11" spans="1:10">
      <c r="H11" s="6"/>
      <c r="I11" s="6"/>
    </row>
    <row r="12" spans="1:10">
      <c r="H12" s="6"/>
      <c r="I12" s="6"/>
    </row>
    <row r="13" spans="1:10">
      <c r="H13" s="6"/>
      <c r="I13" s="6"/>
    </row>
    <row r="14" spans="1:10">
      <c r="H14" s="6"/>
      <c r="I14" s="6"/>
    </row>
    <row r="15" spans="1:10">
      <c r="H15" s="6"/>
      <c r="I15" s="6"/>
    </row>
    <row r="16" spans="1:10">
      <c r="H16" s="6"/>
      <c r="I16" s="6"/>
    </row>
    <row r="17" spans="8:9">
      <c r="H17" s="6"/>
      <c r="I17" s="6"/>
    </row>
    <row r="18" spans="8:9">
      <c r="H18" s="6"/>
      <c r="I18" s="6"/>
    </row>
    <row r="19" spans="8:9">
      <c r="H19" s="6"/>
      <c r="I19" s="6"/>
    </row>
    <row r="20" spans="8:9">
      <c r="H20" s="6"/>
      <c r="I20" s="6"/>
    </row>
    <row r="21" spans="8:9">
      <c r="H21" s="6"/>
      <c r="I21" s="6"/>
    </row>
    <row r="22" spans="8:9">
      <c r="H22" s="6"/>
      <c r="I22" s="6"/>
    </row>
  </sheetData>
  <sortState ref="A6:J22">
    <sortCondition descending="1" ref="J6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info</vt:lpstr>
      <vt:lpstr>K1 muži</vt:lpstr>
      <vt:lpstr>C1 ženy</vt:lpstr>
      <vt:lpstr>K1 ženy</vt:lpstr>
      <vt:lpstr>C1 muži</vt:lpstr>
      <vt:lpstr>C2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</dc:title>
  <dc:creator>results.cz</dc:creator>
  <cp:lastModifiedBy>PC</cp:lastModifiedBy>
  <dcterms:created xsi:type="dcterms:W3CDTF">2014-09-09T14:00:47Z</dcterms:created>
  <dcterms:modified xsi:type="dcterms:W3CDTF">2015-09-14T14:43:55Z</dcterms:modified>
</cp:coreProperties>
</file>